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915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<sst xmlns="http://schemas.openxmlformats.org/spreadsheetml/2006/main" count="32" uniqueCount="31">
  <si>
    <t xml:space="preserve">   </t>
  </si>
  <si>
    <t>Межбюджетные трансферты,</t>
  </si>
  <si>
    <t>Итого</t>
  </si>
  <si>
    <t xml:space="preserve"> Ахлебинино</t>
  </si>
  <si>
    <t xml:space="preserve"> Борищево</t>
  </si>
  <si>
    <t xml:space="preserve"> Горки</t>
  </si>
  <si>
    <t xml:space="preserve"> Гремячево</t>
  </si>
  <si>
    <t>Наименование поселения</t>
  </si>
  <si>
    <t>На обеспечение жителей поселений условиями организации культуры</t>
  </si>
  <si>
    <t>На обеспечение условий на территории поселения физической культуры и массового спорта</t>
  </si>
  <si>
    <t>На владение пользование и распоряжение имуществом, находящимся в муниципальной собственности</t>
  </si>
  <si>
    <t>На организацию размещения заказов</t>
  </si>
  <si>
    <t>На юридическое обеспечение поселения</t>
  </si>
  <si>
    <t xml:space="preserve"> Григоровское</t>
  </si>
  <si>
    <t xml:space="preserve"> Ильинское</t>
  </si>
  <si>
    <t xml:space="preserve"> Большие Козлы</t>
  </si>
  <si>
    <t xml:space="preserve"> Корекозево</t>
  </si>
  <si>
    <t xml:space="preserve"> Макарово</t>
  </si>
  <si>
    <t xml:space="preserve"> Песочня</t>
  </si>
  <si>
    <t xml:space="preserve"> Покровское</t>
  </si>
  <si>
    <t xml:space="preserve"> Погореловка</t>
  </si>
  <si>
    <t xml:space="preserve"> Сильково</t>
  </si>
  <si>
    <t xml:space="preserve"> Хотисино</t>
  </si>
  <si>
    <t xml:space="preserve"> Перемышль</t>
  </si>
  <si>
    <t>На формирование, исполнение бюджета поселения и контроль за исполнением бюджета в части ведения бюджетного учета</t>
  </si>
  <si>
    <t xml:space="preserve"> Калужская опытная с/х станция</t>
  </si>
  <si>
    <t>-</t>
  </si>
  <si>
    <t>к решению Районного Собрания "О бюджете муниципального района "Перемышльский район"на 2022 год и на плановый период 2023 и 2024 годов"</t>
  </si>
  <si>
    <t>от  "__ " ________  2021 г.№ _____</t>
  </si>
  <si>
    <t>выделяемые из бюджетов поселений на плановый период 2023 и 2024 годы на финансирование расходов, связанных с передачей части полномочий муниципальному району "Перемышльский район"</t>
  </si>
  <si>
    <t>Приложение № 7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</si>
</sst>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3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PageLayoutView="0" workbookViewId="0" topLeftCell="A1">
      <selection activeCell="R7" sqref="R7"/>
    </sheetView>
  </sheetViews>
  <sheetFormatPr defaultColWidth="9.00390625" defaultRowHeight="12.75"/>
  <cols>
    <col min="1" max="1" width="18.00390625" style="0" customWidth="1"/>
    <col min="2" max="2" width="9.75390625" style="0" customWidth="1"/>
    <col min="3" max="3" width="9.875" style="0" customWidth="1"/>
    <col min="4" max="4" width="8.375" style="0" customWidth="1"/>
    <col min="5" max="5" width="8.25390625" style="0" customWidth="1"/>
    <col min="6" max="6" width="8.125" style="0" customWidth="1"/>
    <col min="7" max="7" width="7.875" style="0" customWidth="1"/>
    <col min="8" max="9" width="7.00390625" style="0" customWidth="1"/>
    <col min="10" max="10" width="7.125" style="0" customWidth="1"/>
    <col min="11" max="11" width="7.75390625" style="0" customWidth="1"/>
    <col min="12" max="12" width="7.25390625" style="0" customWidth="1"/>
    <col min="13" max="13" width="6.625" style="0" customWidth="1"/>
    <col min="14" max="14" width="9.00390625" style="0" customWidth="1"/>
    <col min="15" max="15" width="8.875" style="0" customWidth="1"/>
  </cols>
  <sheetData>
    <row r="1" spans="9:15" ht="9.75" customHeight="1">
      <c r="I1" s="6"/>
      <c r="J1" s="6"/>
      <c r="K1" s="19" t="s">
        <v>30</v>
      </c>
      <c r="L1" s="19"/>
      <c r="M1" s="19"/>
      <c r="N1" s="19"/>
      <c r="O1" s="19"/>
    </row>
    <row r="2" spans="9:15" ht="33" customHeight="1">
      <c r="I2" s="7"/>
      <c r="J2" s="7"/>
      <c r="K2" s="20" t="s">
        <v>27</v>
      </c>
      <c r="L2" s="20"/>
      <c r="M2" s="20"/>
      <c r="N2" s="20"/>
      <c r="O2" s="20"/>
    </row>
    <row r="3" spans="12:15" ht="12.75">
      <c r="L3" s="19" t="s">
        <v>28</v>
      </c>
      <c r="M3" s="22"/>
      <c r="N3" s="22"/>
      <c r="O3" s="22"/>
    </row>
    <row r="4" spans="1:15" ht="12.75">
      <c r="A4" s="8"/>
      <c r="B4" s="8" t="s">
        <v>0</v>
      </c>
      <c r="C4" s="8"/>
      <c r="D4" s="8"/>
      <c r="E4" s="8" t="s">
        <v>1</v>
      </c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24.75" customHeight="1">
      <c r="A5" s="21" t="s">
        <v>29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ht="7.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ht="78" customHeight="1">
      <c r="A7" s="3" t="s">
        <v>7</v>
      </c>
      <c r="B7" s="13" t="s">
        <v>8</v>
      </c>
      <c r="C7" s="17"/>
      <c r="D7" s="13" t="s">
        <v>9</v>
      </c>
      <c r="E7" s="14"/>
      <c r="F7" s="13" t="s">
        <v>24</v>
      </c>
      <c r="G7" s="14"/>
      <c r="H7" s="13" t="s">
        <v>10</v>
      </c>
      <c r="I7" s="14"/>
      <c r="J7" s="13" t="s">
        <v>11</v>
      </c>
      <c r="K7" s="14"/>
      <c r="L7" s="13" t="s">
        <v>12</v>
      </c>
      <c r="M7" s="14"/>
      <c r="N7" s="15" t="s">
        <v>2</v>
      </c>
      <c r="O7" s="16"/>
    </row>
    <row r="8" spans="1:17" ht="14.25" customHeight="1">
      <c r="A8" s="3"/>
      <c r="B8" s="9">
        <v>2023</v>
      </c>
      <c r="C8" s="10">
        <v>2024</v>
      </c>
      <c r="D8" s="9">
        <v>2023</v>
      </c>
      <c r="E8" s="10">
        <v>2024</v>
      </c>
      <c r="F8" s="9">
        <v>2023</v>
      </c>
      <c r="G8" s="10">
        <v>2024</v>
      </c>
      <c r="H8" s="9">
        <v>2023</v>
      </c>
      <c r="I8" s="10">
        <v>2024</v>
      </c>
      <c r="J8" s="9">
        <v>2023</v>
      </c>
      <c r="K8" s="10">
        <v>2024</v>
      </c>
      <c r="L8" s="9">
        <v>2023</v>
      </c>
      <c r="M8" s="10">
        <v>2024</v>
      </c>
      <c r="N8" s="9">
        <v>2023</v>
      </c>
      <c r="O8" s="10">
        <v>2024</v>
      </c>
      <c r="Q8" t="s">
        <v>26</v>
      </c>
    </row>
    <row r="9" spans="1:15" ht="12" customHeight="1">
      <c r="A9" s="3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5">
        <v>15</v>
      </c>
    </row>
    <row r="10" spans="1:15" ht="12.75">
      <c r="A10" s="1" t="s">
        <v>3</v>
      </c>
      <c r="B10" s="11">
        <v>609255</v>
      </c>
      <c r="C10" s="11">
        <v>609255</v>
      </c>
      <c r="D10" s="11"/>
      <c r="E10" s="11"/>
      <c r="F10" s="11">
        <v>154274</v>
      </c>
      <c r="G10" s="11">
        <v>160445</v>
      </c>
      <c r="H10" s="11">
        <v>31579</v>
      </c>
      <c r="I10" s="11">
        <v>32843</v>
      </c>
      <c r="J10" s="11">
        <v>22432</v>
      </c>
      <c r="K10" s="11">
        <v>23327</v>
      </c>
      <c r="L10" s="11">
        <v>22432</v>
      </c>
      <c r="M10" s="11">
        <v>23327</v>
      </c>
      <c r="N10" s="11">
        <f>B10+D10+F10+H10+J10+L10</f>
        <v>839972</v>
      </c>
      <c r="O10" s="11">
        <f>C10+E10+G10+I10+K10+M10</f>
        <v>849197</v>
      </c>
    </row>
    <row r="11" spans="1:15" ht="12.75">
      <c r="A11" s="1" t="s">
        <v>4</v>
      </c>
      <c r="B11" s="11">
        <v>0</v>
      </c>
      <c r="C11" s="11">
        <v>0</v>
      </c>
      <c r="D11" s="11"/>
      <c r="E11" s="11"/>
      <c r="F11" s="11">
        <v>154274</v>
      </c>
      <c r="G11" s="11">
        <v>160445</v>
      </c>
      <c r="H11" s="11">
        <v>31579</v>
      </c>
      <c r="I11" s="11">
        <v>32843</v>
      </c>
      <c r="J11" s="11">
        <v>22432</v>
      </c>
      <c r="K11" s="11">
        <v>23327</v>
      </c>
      <c r="L11" s="11">
        <v>22432</v>
      </c>
      <c r="M11" s="11">
        <v>23327</v>
      </c>
      <c r="N11" s="11">
        <f aca="true" t="shared" si="0" ref="N11:N25">B11+D11+F11+H11+J11+L11</f>
        <v>230717</v>
      </c>
      <c r="O11" s="11">
        <f aca="true" t="shared" si="1" ref="O11:O25">C11+E11+G11+I11+K11+M11</f>
        <v>239942</v>
      </c>
    </row>
    <row r="12" spans="1:15" ht="12.75">
      <c r="A12" s="1" t="s">
        <v>5</v>
      </c>
      <c r="B12" s="11">
        <v>1113970</v>
      </c>
      <c r="C12" s="11">
        <v>1113970</v>
      </c>
      <c r="D12" s="11"/>
      <c r="E12" s="11"/>
      <c r="F12" s="11">
        <v>154274</v>
      </c>
      <c r="G12" s="11">
        <v>160445</v>
      </c>
      <c r="H12" s="11">
        <v>31579</v>
      </c>
      <c r="I12" s="11">
        <v>32843</v>
      </c>
      <c r="J12" s="11">
        <v>22432</v>
      </c>
      <c r="K12" s="11">
        <v>23327</v>
      </c>
      <c r="L12" s="11">
        <v>22432</v>
      </c>
      <c r="M12" s="11">
        <v>23327</v>
      </c>
      <c r="N12" s="11">
        <f t="shared" si="0"/>
        <v>1344687</v>
      </c>
      <c r="O12" s="11">
        <f t="shared" si="1"/>
        <v>1353912</v>
      </c>
    </row>
    <row r="13" spans="1:15" ht="12.75" customHeight="1">
      <c r="A13" s="1" t="s">
        <v>6</v>
      </c>
      <c r="B13" s="11">
        <v>0</v>
      </c>
      <c r="C13" s="11">
        <v>0</v>
      </c>
      <c r="D13" s="11"/>
      <c r="E13" s="11"/>
      <c r="F13" s="11">
        <v>154274</v>
      </c>
      <c r="G13" s="11">
        <v>160445</v>
      </c>
      <c r="H13" s="11">
        <v>31579</v>
      </c>
      <c r="I13" s="11">
        <v>32843</v>
      </c>
      <c r="J13" s="11">
        <v>22432</v>
      </c>
      <c r="K13" s="11">
        <v>23327</v>
      </c>
      <c r="L13" s="11">
        <v>22432</v>
      </c>
      <c r="M13" s="11">
        <v>23327</v>
      </c>
      <c r="N13" s="11">
        <f t="shared" si="0"/>
        <v>230717</v>
      </c>
      <c r="O13" s="11">
        <f t="shared" si="1"/>
        <v>239942</v>
      </c>
    </row>
    <row r="14" spans="1:15" ht="12.75">
      <c r="A14" s="1" t="s">
        <v>13</v>
      </c>
      <c r="B14" s="11">
        <v>341490</v>
      </c>
      <c r="C14" s="11">
        <v>341490</v>
      </c>
      <c r="D14" s="11"/>
      <c r="E14" s="11"/>
      <c r="F14" s="11">
        <v>154274</v>
      </c>
      <c r="G14" s="11">
        <v>160445</v>
      </c>
      <c r="H14" s="11">
        <v>31579</v>
      </c>
      <c r="I14" s="11">
        <v>32843</v>
      </c>
      <c r="J14" s="11">
        <v>22432</v>
      </c>
      <c r="K14" s="11">
        <v>23327</v>
      </c>
      <c r="L14" s="11">
        <v>22432</v>
      </c>
      <c r="M14" s="11">
        <v>23327</v>
      </c>
      <c r="N14" s="11">
        <f t="shared" si="0"/>
        <v>572207</v>
      </c>
      <c r="O14" s="11">
        <f t="shared" si="1"/>
        <v>581432</v>
      </c>
    </row>
    <row r="15" spans="1:15" ht="12.75">
      <c r="A15" s="1" t="s">
        <v>14</v>
      </c>
      <c r="B15" s="11">
        <v>254830</v>
      </c>
      <c r="C15" s="11">
        <v>254830</v>
      </c>
      <c r="D15" s="11"/>
      <c r="E15" s="11"/>
      <c r="F15" s="11">
        <v>154274</v>
      </c>
      <c r="G15" s="11">
        <v>160445</v>
      </c>
      <c r="H15" s="11">
        <v>31579</v>
      </c>
      <c r="I15" s="11">
        <v>32843</v>
      </c>
      <c r="J15" s="11">
        <v>22432</v>
      </c>
      <c r="K15" s="11">
        <v>23327</v>
      </c>
      <c r="L15" s="11">
        <v>22432</v>
      </c>
      <c r="M15" s="11">
        <v>23327</v>
      </c>
      <c r="N15" s="11">
        <f t="shared" si="0"/>
        <v>485547</v>
      </c>
      <c r="O15" s="11">
        <f t="shared" si="1"/>
        <v>494772</v>
      </c>
    </row>
    <row r="16" spans="1:15" ht="12.75">
      <c r="A16" s="1" t="s">
        <v>15</v>
      </c>
      <c r="B16" s="11">
        <v>1820676</v>
      </c>
      <c r="C16" s="11">
        <v>1820676</v>
      </c>
      <c r="D16" s="11"/>
      <c r="E16" s="11"/>
      <c r="F16" s="11">
        <v>154274</v>
      </c>
      <c r="G16" s="11">
        <v>160445</v>
      </c>
      <c r="H16" s="11">
        <v>31579</v>
      </c>
      <c r="I16" s="11">
        <v>32843</v>
      </c>
      <c r="J16" s="11">
        <v>22432</v>
      </c>
      <c r="K16" s="11">
        <v>23327</v>
      </c>
      <c r="L16" s="11">
        <v>22432</v>
      </c>
      <c r="M16" s="11">
        <v>23327</v>
      </c>
      <c r="N16" s="11">
        <f t="shared" si="0"/>
        <v>2051393</v>
      </c>
      <c r="O16" s="11">
        <f t="shared" si="1"/>
        <v>2060618</v>
      </c>
    </row>
    <row r="17" spans="1:15" ht="22.5" customHeight="1">
      <c r="A17" s="12" t="s">
        <v>25</v>
      </c>
      <c r="B17" s="11">
        <v>1040320</v>
      </c>
      <c r="C17" s="11">
        <v>1040320</v>
      </c>
      <c r="D17" s="11">
        <v>1880014</v>
      </c>
      <c r="E17" s="11">
        <v>1880014</v>
      </c>
      <c r="F17" s="11">
        <v>154274</v>
      </c>
      <c r="G17" s="11">
        <v>160445</v>
      </c>
      <c r="H17" s="11">
        <v>31579</v>
      </c>
      <c r="I17" s="11">
        <v>32843</v>
      </c>
      <c r="J17" s="11">
        <v>22432</v>
      </c>
      <c r="K17" s="11">
        <v>23327</v>
      </c>
      <c r="L17" s="11">
        <v>22432</v>
      </c>
      <c r="M17" s="11">
        <v>23327</v>
      </c>
      <c r="N17" s="11">
        <f t="shared" si="0"/>
        <v>3151051</v>
      </c>
      <c r="O17" s="11">
        <f t="shared" si="1"/>
        <v>3160276</v>
      </c>
    </row>
    <row r="18" spans="1:15" ht="12.75">
      <c r="A18" s="1" t="s">
        <v>16</v>
      </c>
      <c r="B18" s="11">
        <v>1706131</v>
      </c>
      <c r="C18" s="11">
        <v>1706131</v>
      </c>
      <c r="D18" s="11"/>
      <c r="E18" s="11"/>
      <c r="F18" s="11">
        <v>154274</v>
      </c>
      <c r="G18" s="11">
        <v>160445</v>
      </c>
      <c r="H18" s="11">
        <v>31579</v>
      </c>
      <c r="I18" s="11">
        <v>32843</v>
      </c>
      <c r="J18" s="11">
        <v>22432</v>
      </c>
      <c r="K18" s="11">
        <v>23327</v>
      </c>
      <c r="L18" s="11">
        <v>22432</v>
      </c>
      <c r="M18" s="11">
        <v>23327</v>
      </c>
      <c r="N18" s="11">
        <f t="shared" si="0"/>
        <v>1936848</v>
      </c>
      <c r="O18" s="11">
        <f t="shared" si="1"/>
        <v>1946073</v>
      </c>
    </row>
    <row r="19" spans="1:15" ht="12.75">
      <c r="A19" s="1" t="s">
        <v>17</v>
      </c>
      <c r="B19" s="11">
        <v>499830</v>
      </c>
      <c r="C19" s="11">
        <v>499830</v>
      </c>
      <c r="D19" s="11"/>
      <c r="E19" s="11"/>
      <c r="F19" s="11">
        <v>154274</v>
      </c>
      <c r="G19" s="11">
        <v>160445</v>
      </c>
      <c r="H19" s="11">
        <v>31579</v>
      </c>
      <c r="I19" s="11">
        <v>32843</v>
      </c>
      <c r="J19" s="11">
        <v>22432</v>
      </c>
      <c r="K19" s="11">
        <v>23327</v>
      </c>
      <c r="L19" s="11">
        <v>22432</v>
      </c>
      <c r="M19" s="11">
        <v>23327</v>
      </c>
      <c r="N19" s="11">
        <f t="shared" si="0"/>
        <v>730547</v>
      </c>
      <c r="O19" s="11">
        <f t="shared" si="1"/>
        <v>739772</v>
      </c>
    </row>
    <row r="20" spans="1:15" ht="12.75">
      <c r="A20" s="1" t="s">
        <v>18</v>
      </c>
      <c r="B20" s="11">
        <v>359141</v>
      </c>
      <c r="C20" s="11">
        <v>359141</v>
      </c>
      <c r="D20" s="11"/>
      <c r="E20" s="11"/>
      <c r="F20" s="11">
        <v>154274</v>
      </c>
      <c r="G20" s="11">
        <v>160445</v>
      </c>
      <c r="H20" s="11">
        <v>31579</v>
      </c>
      <c r="I20" s="11">
        <v>32843</v>
      </c>
      <c r="J20" s="11">
        <v>22432</v>
      </c>
      <c r="K20" s="11">
        <v>23327</v>
      </c>
      <c r="L20" s="11">
        <v>22432</v>
      </c>
      <c r="M20" s="11">
        <v>23327</v>
      </c>
      <c r="N20" s="11">
        <f t="shared" si="0"/>
        <v>589858</v>
      </c>
      <c r="O20" s="11">
        <f t="shared" si="1"/>
        <v>599083</v>
      </c>
    </row>
    <row r="21" spans="1:15" ht="12.75">
      <c r="A21" s="1" t="s">
        <v>23</v>
      </c>
      <c r="B21" s="11">
        <v>5171365</v>
      </c>
      <c r="C21" s="11">
        <v>5171365</v>
      </c>
      <c r="D21" s="11"/>
      <c r="E21" s="11"/>
      <c r="F21" s="11">
        <v>154274</v>
      </c>
      <c r="G21" s="11">
        <v>160445</v>
      </c>
      <c r="H21" s="11">
        <v>31579</v>
      </c>
      <c r="I21" s="11">
        <v>32843</v>
      </c>
      <c r="J21" s="11">
        <v>22432</v>
      </c>
      <c r="K21" s="11">
        <v>23327</v>
      </c>
      <c r="L21" s="11">
        <v>22432</v>
      </c>
      <c r="M21" s="11">
        <v>23327</v>
      </c>
      <c r="N21" s="11">
        <f t="shared" si="0"/>
        <v>5402082</v>
      </c>
      <c r="O21" s="11">
        <f t="shared" si="1"/>
        <v>5411307</v>
      </c>
    </row>
    <row r="22" spans="1:15" ht="12.75">
      <c r="A22" s="1" t="s">
        <v>19</v>
      </c>
      <c r="B22" s="11">
        <v>1123380</v>
      </c>
      <c r="C22" s="11">
        <v>1123380</v>
      </c>
      <c r="D22" s="11"/>
      <c r="E22" s="11"/>
      <c r="F22" s="11">
        <v>154274</v>
      </c>
      <c r="G22" s="11">
        <v>160445</v>
      </c>
      <c r="H22" s="11">
        <v>31579</v>
      </c>
      <c r="I22" s="11">
        <v>32843</v>
      </c>
      <c r="J22" s="11">
        <v>22432</v>
      </c>
      <c r="K22" s="11">
        <v>23327</v>
      </c>
      <c r="L22" s="11">
        <v>22432</v>
      </c>
      <c r="M22" s="11">
        <v>23327</v>
      </c>
      <c r="N22" s="11">
        <f t="shared" si="0"/>
        <v>1354097</v>
      </c>
      <c r="O22" s="11">
        <f t="shared" si="1"/>
        <v>1363322</v>
      </c>
    </row>
    <row r="23" spans="1:15" ht="12.75">
      <c r="A23" s="1" t="s">
        <v>20</v>
      </c>
      <c r="B23" s="11">
        <v>426330</v>
      </c>
      <c r="C23" s="11">
        <v>426330</v>
      </c>
      <c r="D23" s="11"/>
      <c r="E23" s="11"/>
      <c r="F23" s="11">
        <v>154274</v>
      </c>
      <c r="G23" s="11">
        <v>160445</v>
      </c>
      <c r="H23" s="11">
        <v>31579</v>
      </c>
      <c r="I23" s="11">
        <v>32843</v>
      </c>
      <c r="J23" s="11">
        <v>22432</v>
      </c>
      <c r="K23" s="11">
        <v>23327</v>
      </c>
      <c r="L23" s="11">
        <v>22432</v>
      </c>
      <c r="M23" s="11">
        <v>23327</v>
      </c>
      <c r="N23" s="11">
        <f t="shared" si="0"/>
        <v>657047</v>
      </c>
      <c r="O23" s="11">
        <f t="shared" si="1"/>
        <v>666272</v>
      </c>
    </row>
    <row r="24" spans="1:15" ht="12.75">
      <c r="A24" s="1" t="s">
        <v>21</v>
      </c>
      <c r="B24" s="11">
        <v>922155</v>
      </c>
      <c r="C24" s="11">
        <v>922155</v>
      </c>
      <c r="D24" s="11"/>
      <c r="E24" s="11"/>
      <c r="F24" s="11">
        <v>154274</v>
      </c>
      <c r="G24" s="11">
        <v>160445</v>
      </c>
      <c r="H24" s="11">
        <v>31579</v>
      </c>
      <c r="I24" s="11">
        <v>32843</v>
      </c>
      <c r="J24" s="11">
        <v>22432</v>
      </c>
      <c r="K24" s="11">
        <v>23327</v>
      </c>
      <c r="L24" s="11">
        <v>22432</v>
      </c>
      <c r="M24" s="11">
        <v>23327</v>
      </c>
      <c r="N24" s="11">
        <f t="shared" si="0"/>
        <v>1152872</v>
      </c>
      <c r="O24" s="11">
        <f t="shared" si="1"/>
        <v>1162097</v>
      </c>
    </row>
    <row r="25" spans="1:15" ht="12.75">
      <c r="A25" s="1" t="s">
        <v>22</v>
      </c>
      <c r="B25" s="11">
        <v>298790</v>
      </c>
      <c r="C25" s="11">
        <v>298790</v>
      </c>
      <c r="D25" s="11"/>
      <c r="E25" s="11"/>
      <c r="F25" s="11">
        <v>154274</v>
      </c>
      <c r="G25" s="11">
        <v>160445</v>
      </c>
      <c r="H25" s="11">
        <v>31579</v>
      </c>
      <c r="I25" s="11">
        <v>32843</v>
      </c>
      <c r="J25" s="11">
        <v>22432</v>
      </c>
      <c r="K25" s="11">
        <v>23327</v>
      </c>
      <c r="L25" s="11">
        <v>22432</v>
      </c>
      <c r="M25" s="11">
        <v>23327</v>
      </c>
      <c r="N25" s="11">
        <f t="shared" si="0"/>
        <v>529507</v>
      </c>
      <c r="O25" s="11">
        <f t="shared" si="1"/>
        <v>538732</v>
      </c>
    </row>
    <row r="26" spans="1:15" ht="12.75">
      <c r="A26" s="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12.75">
      <c r="A27" s="1" t="s">
        <v>2</v>
      </c>
      <c r="B27" s="11">
        <f>SUM(B10:B26)</f>
        <v>15687663</v>
      </c>
      <c r="C27" s="11">
        <f>SUM(C10:C26)</f>
        <v>15687663</v>
      </c>
      <c r="D27" s="11">
        <f>SUM(D17:D26)</f>
        <v>1880014</v>
      </c>
      <c r="E27" s="11">
        <f>SUM(E10:E26)</f>
        <v>1880014</v>
      </c>
      <c r="F27" s="11">
        <f aca="true" t="shared" si="2" ref="F27:M27">SUM(F10:F26)</f>
        <v>2468384</v>
      </c>
      <c r="G27" s="11">
        <f t="shared" si="2"/>
        <v>2567120</v>
      </c>
      <c r="H27" s="11">
        <f t="shared" si="2"/>
        <v>505264</v>
      </c>
      <c r="I27" s="11">
        <f t="shared" si="2"/>
        <v>525488</v>
      </c>
      <c r="J27" s="11">
        <f t="shared" si="2"/>
        <v>358912</v>
      </c>
      <c r="K27" s="11">
        <f t="shared" si="2"/>
        <v>373232</v>
      </c>
      <c r="L27" s="11">
        <f t="shared" si="2"/>
        <v>358912</v>
      </c>
      <c r="M27" s="11">
        <f t="shared" si="2"/>
        <v>373232</v>
      </c>
      <c r="N27" s="11">
        <f>SUM(N10:N26)</f>
        <v>21259149</v>
      </c>
      <c r="O27" s="11">
        <f>SUM(O10:O26)</f>
        <v>21406749</v>
      </c>
    </row>
    <row r="28" spans="1:14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</sheetData>
  <sheetProtection/>
  <mergeCells count="12">
    <mergeCell ref="A6:O6"/>
    <mergeCell ref="K1:O1"/>
    <mergeCell ref="K2:O2"/>
    <mergeCell ref="A5:O5"/>
    <mergeCell ref="L3:O3"/>
    <mergeCell ref="J7:K7"/>
    <mergeCell ref="L7:M7"/>
    <mergeCell ref="N7:O7"/>
    <mergeCell ref="B7:C7"/>
    <mergeCell ref="D7:E7"/>
    <mergeCell ref="F7:G7"/>
    <mergeCell ref="H7:I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45"/>
  <sheetViews>
    <sheetView zoomScalePageLayoutView="0" workbookViewId="0" topLeftCell="A1">
      <selection activeCell="K14" sqref="K14:K15"/>
    </sheetView>
  </sheetViews>
  <sheetFormatPr defaultColWidth="9.00390625" defaultRowHeight="12.75"/>
  <cols>
    <col min="2" max="2" width="17.25390625" style="0" customWidth="1"/>
    <col min="3" max="3" width="12.125" style="0" customWidth="1"/>
    <col min="4" max="4" width="11.75390625" style="0" customWidth="1"/>
    <col min="5" max="5" width="11.375" style="0" customWidth="1"/>
    <col min="6" max="6" width="11.625" style="0" customWidth="1"/>
  </cols>
  <sheetData>
    <row r="4" spans="1:8" ht="12.75">
      <c r="A4" s="2"/>
      <c r="B4" s="2"/>
      <c r="C4" s="2"/>
      <c r="D4" s="2"/>
      <c r="E4" s="2"/>
      <c r="F4" s="2"/>
      <c r="G4" s="2"/>
      <c r="H4" s="2"/>
    </row>
    <row r="5" spans="1:8" ht="12.75">
      <c r="A5" s="2"/>
      <c r="B5" s="2"/>
      <c r="C5" s="2"/>
      <c r="D5" s="2"/>
      <c r="E5" s="2"/>
      <c r="F5" s="2"/>
      <c r="G5" s="2"/>
      <c r="H5" s="2"/>
    </row>
    <row r="6" spans="1:8" ht="12.75">
      <c r="A6" s="2"/>
      <c r="B6" s="2"/>
      <c r="C6" s="2"/>
      <c r="D6" s="2"/>
      <c r="E6" s="2"/>
      <c r="F6" s="2"/>
      <c r="G6" s="2"/>
      <c r="H6" s="2"/>
    </row>
    <row r="7" spans="1:8" ht="12.75">
      <c r="A7" s="2"/>
      <c r="B7" s="2"/>
      <c r="C7" s="2"/>
      <c r="D7" s="2"/>
      <c r="E7" s="2"/>
      <c r="F7" s="2"/>
      <c r="G7" s="2"/>
      <c r="H7" s="2"/>
    </row>
    <row r="8" spans="1:8" ht="12.75">
      <c r="A8" s="2"/>
      <c r="B8" s="2"/>
      <c r="C8" s="2"/>
      <c r="D8" s="2"/>
      <c r="E8" s="2"/>
      <c r="F8" s="2"/>
      <c r="G8" s="2"/>
      <c r="H8" s="2"/>
    </row>
    <row r="9" spans="1:8" ht="12.75">
      <c r="A9" s="2"/>
      <c r="B9" s="2"/>
      <c r="C9" s="2"/>
      <c r="D9" s="2"/>
      <c r="E9" s="2"/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1:8" ht="12.75">
      <c r="A11" s="2"/>
      <c r="B11" s="2"/>
      <c r="C11" s="2"/>
      <c r="D11" s="2"/>
      <c r="E11" s="2"/>
      <c r="F11" s="2"/>
      <c r="G11" s="2"/>
      <c r="H11" s="2"/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1:8" ht="12.75">
      <c r="A13" s="2"/>
      <c r="B13" s="2"/>
      <c r="C13" s="2"/>
      <c r="D13" s="2"/>
      <c r="E13" s="2"/>
      <c r="F13" s="2"/>
      <c r="G13" s="2"/>
      <c r="H13" s="2"/>
    </row>
    <row r="14" spans="1:8" ht="12.75">
      <c r="A14" s="2"/>
      <c r="B14" s="2"/>
      <c r="C14" s="2"/>
      <c r="D14" s="2"/>
      <c r="E14" s="2"/>
      <c r="F14" s="2"/>
      <c r="G14" s="2"/>
      <c r="H14" s="2"/>
    </row>
    <row r="15" spans="1:8" ht="12.75">
      <c r="A15" s="2"/>
      <c r="B15" s="2"/>
      <c r="C15" s="2"/>
      <c r="D15" s="2"/>
      <c r="E15" s="2"/>
      <c r="F15" s="2"/>
      <c r="G15" s="2"/>
      <c r="H15" s="2"/>
    </row>
    <row r="16" spans="1:8" ht="12.75">
      <c r="A16" s="2"/>
      <c r="B16" s="2"/>
      <c r="C16" s="2"/>
      <c r="D16" s="2"/>
      <c r="E16" s="2"/>
      <c r="F16" s="2"/>
      <c r="G16" s="2"/>
      <c r="H16" s="2"/>
    </row>
    <row r="17" spans="1:8" ht="12.75">
      <c r="A17" s="2"/>
      <c r="B17" s="2"/>
      <c r="C17" s="2"/>
      <c r="D17" s="2"/>
      <c r="E17" s="2"/>
      <c r="F17" s="2"/>
      <c r="G17" s="2"/>
      <c r="H17" s="2"/>
    </row>
    <row r="18" spans="1:8" ht="12.75">
      <c r="A18" s="2"/>
      <c r="B18" s="2"/>
      <c r="C18" s="2"/>
      <c r="D18" s="2"/>
      <c r="E18" s="2"/>
      <c r="F18" s="2"/>
      <c r="G18" s="2"/>
      <c r="H18" s="2"/>
    </row>
    <row r="19" spans="1:8" ht="12.75">
      <c r="A19" s="2"/>
      <c r="B19" s="2"/>
      <c r="C19" s="2"/>
      <c r="D19" s="2"/>
      <c r="E19" s="2"/>
      <c r="F19" s="2"/>
      <c r="G19" s="2"/>
      <c r="H19" s="2"/>
    </row>
    <row r="20" spans="1:8" ht="12.75">
      <c r="A20" s="2"/>
      <c r="B20" s="2"/>
      <c r="C20" s="2"/>
      <c r="D20" s="2"/>
      <c r="E20" s="2"/>
      <c r="F20" s="2"/>
      <c r="G20" s="2"/>
      <c r="H20" s="2"/>
    </row>
    <row r="21" spans="1:8" ht="12.75">
      <c r="A21" s="2"/>
      <c r="B21" s="2"/>
      <c r="C21" s="2"/>
      <c r="D21" s="2"/>
      <c r="E21" s="2"/>
      <c r="F21" s="2"/>
      <c r="G21" s="2"/>
      <c r="H21" s="2"/>
    </row>
    <row r="22" spans="1:8" ht="12.75">
      <c r="A22" s="2"/>
      <c r="B22" s="2"/>
      <c r="C22" s="2"/>
      <c r="D22" s="2"/>
      <c r="E22" s="2"/>
      <c r="F22" s="2"/>
      <c r="G22" s="2"/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Перемышль</dc:creator>
  <cp:keywords/>
  <dc:description/>
  <cp:lastModifiedBy>User</cp:lastModifiedBy>
  <cp:lastPrinted>2020-12-21T13:11:53Z</cp:lastPrinted>
  <dcterms:created xsi:type="dcterms:W3CDTF">2008-12-08T06:44:50Z</dcterms:created>
  <dcterms:modified xsi:type="dcterms:W3CDTF">2021-11-12T13:06:31Z</dcterms:modified>
  <cp:category/>
  <cp:version/>
  <cp:contentType/>
  <cp:contentStatus/>
</cp:coreProperties>
</file>