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<sst xmlns="http://schemas.openxmlformats.org/spreadsheetml/2006/main" count="84" uniqueCount="83">
  <si>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(рублей)</t>
  </si>
  <si>
    <t>Наименование</t>
  </si>
  <si>
    <t>Межбюджетные трансферты - всего</t>
  </si>
  <si>
    <t>Дотации на выравнивание бюджетной обеспеченности муниципального рйона</t>
  </si>
  <si>
    <t>1.</t>
  </si>
  <si>
    <t>2.</t>
  </si>
  <si>
    <t>Субвенции бюджету муниципального района</t>
  </si>
  <si>
    <t>2.1.</t>
  </si>
  <si>
    <t>Субвенция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</si>
  <si>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2.2.</t>
  </si>
  <si>
    <t>Субвенция на осуществление полномочий  по первичному воинскому учету на территориях, где отсутствуют военные комиссариаты</t>
  </si>
  <si>
    <t>2.3.</t>
  </si>
  <si>
    <t xml:space="preserve">Субвенция на осуществление государственных полномочий по созданию административных комиссий в муниципальных районах в городских округах Калужской области </t>
  </si>
  <si>
    <t>2.4.</t>
  </si>
  <si>
    <t>Субвенция на формирование и содержание областных архивных фондов</t>
  </si>
  <si>
    <t>2.5.</t>
  </si>
  <si>
    <t>Субвенция на осуществление полномочий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</si>
  <si>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2.6.</t>
  </si>
  <si>
    <t>Субвенция на осуществление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</si>
  <si>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2.7.</t>
  </si>
  <si>
    <t>Субвенция на осуществление ежемесячных денежных выплат работникам муниципальных образовательных организаций области</t>
  </si>
  <si>
    <t>2.8.</t>
  </si>
  <si>
    <t>Субвенция на выплату компенсации части родительской платы за присмотр и уход за ребенком</t>
  </si>
  <si>
    <t>2.9.</t>
  </si>
  <si>
    <t>Субвенция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</si>
  <si>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</si>
  <si>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2.10.</t>
  </si>
  <si>
    <t>Субвенция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</t>
  </si>
  <si>
    <t>2.11.</t>
  </si>
  <si>
    <t>Субвенция на организацию предоставления социальной помощи отдельным категориям гражданам, находящимся в трудной жизненной ситуации</t>
  </si>
  <si>
    <t>2.12.</t>
  </si>
  <si>
    <t>Субвенция на организацию исполнения полномочий по обеспечению предоставления гражданам мер социальной поддержки</t>
  </si>
  <si>
    <t>2.13.</t>
  </si>
  <si>
    <t>Субвенция на обеспечение социальных выплат, пособий, компенсаций детям и семьям с детьми</t>
  </si>
  <si>
    <t>2.14.</t>
  </si>
  <si>
    <t>Субвенция на предоставление гражданам субсидии на оплату жилого помещения и коммунальных услуг</t>
  </si>
  <si>
    <t>2.15.</t>
  </si>
  <si>
    <t>Субвенция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</si>
  <si>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Субвенция на осуществление полномочий по составлению (изменению) списков кандидатов в присяжные заседателя федеральных судов общей юрисдикции в Российской Федерации</t>
  </si>
  <si>
    <t>2.16.</t>
  </si>
  <si>
    <t>Субвенция на предоставление денежных выплат и компенсаций отдельным категориям граждан области в соответствии с Законом РФ от 15.05.1991 № 1244-1 "О социальной защите граждан, подвергшихся воздействию радиации в следствие аварии в 1957 году на производственном объединении "Маяк" и сбросов радиоактивных отходов  в реку Теча", ФЗ от 10.01.2002 № 2-ФЗ "О социальных гарантиях гражданам, подвергшимся радиационному воздействию в следствие ядерных испытаний на Семипалатинском полигоне"</t>
  </si>
  <si>
    <t>2.17.</t>
  </si>
  <si>
    <t>Субвенция на осуществление государственых полномочий по организации и проведению мероприятий по отлову и содержанию безнадзорных животных</t>
  </si>
  <si>
    <t>2.18.</t>
  </si>
  <si>
    <t xml:space="preserve">Субвенция на осуществление государственых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 </t>
  </si>
  <si>
    <t>3.</t>
  </si>
  <si>
    <t>Субсидии бюджету муниципального района</t>
  </si>
  <si>
    <t>3.1.</t>
  </si>
  <si>
    <t>3.2.</t>
  </si>
  <si>
    <t>3.3.</t>
  </si>
  <si>
    <t>3.4.</t>
  </si>
  <si>
    <t>3.5.</t>
  </si>
  <si>
    <t>Субсидия на реализацию мероприятий по организации оздоровительных лагерей с дневным пребыванием детей</t>
  </si>
  <si>
    <t>3.6.</t>
  </si>
  <si>
    <t>3.7.</t>
  </si>
  <si>
    <t>3.8.</t>
  </si>
  <si>
    <t>3.9.</t>
  </si>
  <si>
    <t>3.10.</t>
  </si>
  <si>
    <t>3.11.</t>
  </si>
  <si>
    <t>3.12.</t>
  </si>
  <si>
    <t>4.</t>
  </si>
  <si>
    <t>Иные межбюджетные трансферты бюджету муниципального района</t>
  </si>
  <si>
    <t>Субсидия на реализацию мероприятий по созданию условий для осуществления присмотра и ухода за детьми в муниципальных дошкольных образовательных организациях</t>
  </si>
  <si>
    <t xml:space="preserve">Субсидия на реализацию отдельных мероприятий государственной программы Калужской облассти "Энергосбережение и повышение энергоэффективности в Калужской области" </t>
  </si>
  <si>
    <t>Субсидия на реализацию мероприятий по улучшению жилищных условий граждан, проживающих в сельской местности, в том числе молодых семей и молодых специалистов подпрограммы "Устойчивое развитие сельских территорий" государственной программы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</si>
  <si>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Субсидия на реализацию мероприятий по комплексному обустройству населенных пунктов, расположенных в сельской местности, объектами социальной, и нженерной инфраструктуры и автомобильными дорогами по направлению развитие газификации в сельской местности  подпрограммы "Устойчивое развитие сельских территорий" государственной программы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</si>
  <si>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Субсидия на реализацию мероприятий по комплексному обустройству населенных пунктов, расположенных в сельской местности, объектами социальной, и нженерной инфраструктуры и автомобильными дорогами по направлению развитие плоскостных спортивных сооружений в сельской местности  подпрограммы "Устойчивое развитие сельских территорий" государственной программы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</si>
  <si>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Субсидия на реализацию мероприятий по комплексному обустройству населенных пунктов, расположенных в сельской местности, объектами социальной, и нженерной инфраструктуры и автомобильными дорогами по направлению развитие водоснабжения в сельской местности  подпрограммы "Устойчивое развитие сельских территорий" государственной программы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</si>
  <si>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Субсидия на реализацию ведомственной целевой программы "Развитие градостроительства Калужской области" в части рпзрпботки землеустроительной документации по описанию границ населенных пунктов Калужской области для внесения сведений в Единый государственный реестр недвижимости и (или) разработки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</si>
  <si>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Иные межбюджетные трансферты за достижение наилучших значений показателей темпов наращивания социально-экономического потенциала </t>
  </si>
  <si>
    <t>к решению Районного Собрания "О бюджете</t>
  </si>
  <si>
    <t xml:space="preserve">муниципальногорайона "Перемышльский район" </t>
  </si>
  <si>
    <t>на 2019 год и на плановый период 2020 и 2021 годов"</t>
  </si>
  <si>
    <t>от "__ " _______ 2018г №___</t>
  </si>
  <si>
    <t>Межбюджетные трансферты, предоставляемые из областного бюджета бюджету муниципального района "Перемышльский район" на плановый период 2020  и 2021 годы</t>
  </si>
  <si>
    <t>2.19.</t>
  </si>
  <si>
    <t>2.20.</t>
  </si>
  <si>
    <t>4.1.</t>
  </si>
  <si>
    <t>Субсидия на софинансирование расходных обязательств по развитию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</si>
  <si>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Субсидия на предоставление социальных выплат молодым семьям на приобретение (строительство) жилья 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</si>
  <si>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Субсидия на реализацию мероприятий по осуществлению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</si>
  <si>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Приложение № 7</t>
  </si>
  <si>
    <t xml:space="preserve"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</si>
</sst>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5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3">
      <selection activeCell="D37" sqref="D37"/>
    </sheetView>
  </sheetViews>
  <sheetFormatPr defaultColWidth="9.00390625" defaultRowHeight="12.75"/>
  <cols>
    <col min="1" max="1" width="3.625" style="0" customWidth="1"/>
    <col min="2" max="2" width="57.875" style="0" customWidth="1"/>
    <col min="3" max="3" width="15.125" style="0" hidden="1" customWidth="1"/>
    <col min="4" max="4" width="11.875" style="0" customWidth="1"/>
    <col min="5" max="5" width="12.125" style="0" customWidth="1"/>
  </cols>
  <sheetData>
    <row r="1" spans="2:5" ht="12.75">
      <c r="B1" s="33" t="s">
        <v>81</v>
      </c>
      <c r="C1" s="33"/>
      <c r="D1" s="33"/>
      <c r="E1" s="33"/>
    </row>
    <row r="2" spans="2:5" ht="12.75">
      <c r="B2" s="33" t="s">
        <v>70</v>
      </c>
      <c r="C2" s="33"/>
      <c r="D2" s="33"/>
      <c r="E2" s="33"/>
    </row>
    <row r="3" spans="2:5" ht="12.75">
      <c r="B3" s="33" t="s">
        <v>71</v>
      </c>
      <c r="C3" s="33"/>
      <c r="D3" s="33"/>
      <c r="E3" s="33"/>
    </row>
    <row r="4" spans="2:5" ht="12.75">
      <c r="B4" s="34" t="s">
        <v>72</v>
      </c>
      <c r="C4" s="34"/>
      <c r="D4" s="34"/>
      <c r="E4" s="34"/>
    </row>
    <row r="5" spans="2:5" ht="12.75">
      <c r="B5" s="34" t="s">
        <v>73</v>
      </c>
      <c r="C5" s="34"/>
      <c r="D5" s="34"/>
      <c r="E5" s="34"/>
    </row>
    <row r="6" spans="2:5" ht="56.25" customHeight="1">
      <c r="B6" s="30" t="s">
        <v>74</v>
      </c>
      <c r="C6" s="31"/>
      <c r="D6" s="32"/>
      <c r="E6" s="32"/>
    </row>
    <row r="7" spans="2:5" ht="12.75">
      <c r="B7" s="1"/>
      <c r="C7" s="2" t="s">
        <v>0</v>
      </c>
      <c r="E7" s="22" t="s">
        <v>0</v>
      </c>
    </row>
    <row r="8" spans="1:5" ht="15">
      <c r="A8" s="5"/>
      <c r="B8" s="3" t="s">
        <v>1</v>
      </c>
      <c r="C8" s="4">
        <v>2019</v>
      </c>
      <c r="D8" s="4">
        <v>2020</v>
      </c>
      <c r="E8" s="4">
        <v>2021</v>
      </c>
    </row>
    <row r="9" spans="1:5" ht="22.5" customHeight="1">
      <c r="A9" s="5"/>
      <c r="B9" s="6" t="s">
        <v>2</v>
      </c>
      <c r="C9" s="14"/>
      <c r="D9" s="23">
        <f>D10+D11+D32+D45</f>
        <v>398633851</v>
      </c>
      <c r="E9" s="23">
        <f>E10+E11+E32+E45</f>
        <v>347904129</v>
      </c>
    </row>
    <row r="10" spans="1:5" ht="30">
      <c r="A10" s="8" t="s">
        <v>4</v>
      </c>
      <c r="B10" s="7" t="s">
        <v>3</v>
      </c>
      <c r="C10" s="15">
        <v>59986369</v>
      </c>
      <c r="D10" s="21">
        <v>52364419</v>
      </c>
      <c r="E10" s="21">
        <v>48470910</v>
      </c>
    </row>
    <row r="11" spans="1:5" ht="21.75" customHeight="1">
      <c r="A11" s="9" t="s">
        <v>5</v>
      </c>
      <c r="B11" s="10" t="s">
        <v>6</v>
      </c>
      <c r="C11" s="15"/>
      <c r="D11" s="23">
        <f>D12+D13+D14+D15+D16+D17+D18+D19+D20+D21+D22+D23+D24+D25+D26+D27+D28+D29+D30+D31</f>
        <v>258854149</v>
      </c>
      <c r="E11" s="23">
        <f>E12+E13+E14+E15+E16+E17+E18+E19+E20+E21+E22+E23+E24+E25+E26+E27+E28+E29+E30+E31</f>
        <v>259045567</v>
      </c>
    </row>
    <row r="12" spans="1:5" ht="60" customHeight="1">
      <c r="A12" s="24" t="s">
        <v>7</v>
      </c>
      <c r="B12" s="11" t="s">
        <v>8</v>
      </c>
      <c r="C12" s="15">
        <v>41008816</v>
      </c>
      <c r="D12" s="15">
        <v>41008816</v>
      </c>
      <c r="E12" s="15">
        <v>41008816</v>
      </c>
    </row>
    <row r="13" spans="1:5" ht="45" customHeight="1">
      <c r="A13" s="24" t="s">
        <v>9</v>
      </c>
      <c r="B13" s="12" t="s">
        <v>10</v>
      </c>
      <c r="C13" s="15">
        <v>1298618</v>
      </c>
      <c r="D13" s="21">
        <v>1290328</v>
      </c>
      <c r="E13" s="21">
        <v>1337524</v>
      </c>
    </row>
    <row r="14" spans="1:5" ht="44.25" customHeight="1">
      <c r="A14" s="25" t="s">
        <v>11</v>
      </c>
      <c r="B14" s="12" t="s">
        <v>12</v>
      </c>
      <c r="C14" s="15">
        <v>4320</v>
      </c>
      <c r="D14" s="15">
        <v>4320</v>
      </c>
      <c r="E14" s="15">
        <v>4320</v>
      </c>
    </row>
    <row r="15" spans="1:5" ht="16.5" customHeight="1">
      <c r="A15" s="25" t="s">
        <v>13</v>
      </c>
      <c r="B15" s="12" t="s">
        <v>14</v>
      </c>
      <c r="C15" s="15">
        <v>995220</v>
      </c>
      <c r="D15" s="15">
        <v>995220</v>
      </c>
      <c r="E15" s="15">
        <v>995220</v>
      </c>
    </row>
    <row r="16" spans="1:5" ht="61.5" customHeight="1">
      <c r="A16" s="25" t="s">
        <v>15</v>
      </c>
      <c r="B16" s="12" t="s">
        <v>16</v>
      </c>
      <c r="C16" s="15">
        <v>512919</v>
      </c>
      <c r="D16" s="15">
        <v>522806</v>
      </c>
      <c r="E16" s="15">
        <v>529823</v>
      </c>
    </row>
    <row r="17" spans="1:5" ht="60" customHeight="1">
      <c r="A17" s="25" t="s">
        <v>17</v>
      </c>
      <c r="B17" s="12" t="s">
        <v>18</v>
      </c>
      <c r="C17" s="15">
        <v>450327</v>
      </c>
      <c r="D17" s="15">
        <v>469810</v>
      </c>
      <c r="E17" s="5"/>
    </row>
    <row r="18" spans="1:5" ht="41.25" customHeight="1">
      <c r="A18" s="25" t="s">
        <v>19</v>
      </c>
      <c r="B18" s="12" t="s">
        <v>20</v>
      </c>
      <c r="C18" s="15">
        <v>653083</v>
      </c>
      <c r="D18" s="15">
        <v>653083</v>
      </c>
      <c r="E18" s="15">
        <v>653083</v>
      </c>
    </row>
    <row r="19" spans="1:5" ht="30">
      <c r="A19" s="25" t="s">
        <v>21</v>
      </c>
      <c r="B19" s="13" t="s">
        <v>22</v>
      </c>
      <c r="C19" s="15">
        <v>1039414</v>
      </c>
      <c r="D19" s="15">
        <v>1039414</v>
      </c>
      <c r="E19" s="15">
        <v>1039414</v>
      </c>
    </row>
    <row r="20" spans="1:5" ht="163.5" customHeight="1">
      <c r="A20" s="25" t="s">
        <v>23</v>
      </c>
      <c r="B20" s="12" t="s">
        <v>24</v>
      </c>
      <c r="C20" s="15">
        <v>118574880</v>
      </c>
      <c r="D20" s="15">
        <v>120612857</v>
      </c>
      <c r="E20" s="15">
        <v>120612857</v>
      </c>
    </row>
    <row r="21" spans="1:5" ht="75" customHeight="1">
      <c r="A21" s="25" t="s">
        <v>26</v>
      </c>
      <c r="B21" s="13" t="s">
        <v>25</v>
      </c>
      <c r="C21" s="15">
        <v>20023477</v>
      </c>
      <c r="D21" s="15">
        <v>20023477</v>
      </c>
      <c r="E21" s="15">
        <v>20023477</v>
      </c>
    </row>
    <row r="22" spans="1:5" ht="75">
      <c r="A22" s="25" t="s">
        <v>28</v>
      </c>
      <c r="B22" s="12" t="s">
        <v>27</v>
      </c>
      <c r="C22" s="15">
        <v>183401</v>
      </c>
      <c r="D22" s="15">
        <v>183401</v>
      </c>
      <c r="E22" s="15">
        <v>183401</v>
      </c>
    </row>
    <row r="23" spans="1:5" ht="45">
      <c r="A23" s="25" t="s">
        <v>30</v>
      </c>
      <c r="B23" s="12" t="s">
        <v>29</v>
      </c>
      <c r="C23" s="15">
        <v>169508</v>
      </c>
      <c r="D23" s="15">
        <v>169508</v>
      </c>
      <c r="E23" s="15">
        <v>169508</v>
      </c>
    </row>
    <row r="24" spans="1:5" ht="30.75" customHeight="1">
      <c r="A24" s="25" t="s">
        <v>32</v>
      </c>
      <c r="B24" s="12" t="s">
        <v>31</v>
      </c>
      <c r="C24" s="15">
        <v>6603103</v>
      </c>
      <c r="D24" s="15">
        <v>6603103</v>
      </c>
      <c r="E24" s="15">
        <v>6603103</v>
      </c>
    </row>
    <row r="25" spans="1:5" ht="30">
      <c r="A25" s="25" t="s">
        <v>34</v>
      </c>
      <c r="B25" s="12" t="s">
        <v>33</v>
      </c>
      <c r="C25" s="15">
        <v>22978603</v>
      </c>
      <c r="D25" s="15">
        <v>23814451</v>
      </c>
      <c r="E25" s="15">
        <v>24343645</v>
      </c>
    </row>
    <row r="26" spans="1:5" ht="30">
      <c r="A26" s="25" t="s">
        <v>36</v>
      </c>
      <c r="B26" s="12" t="s">
        <v>35</v>
      </c>
      <c r="C26" s="15">
        <v>1335405</v>
      </c>
      <c r="D26" s="15">
        <v>1335405</v>
      </c>
      <c r="E26" s="15">
        <v>1335405</v>
      </c>
    </row>
    <row r="27" spans="1:5" ht="43.5" customHeight="1">
      <c r="A27" s="26" t="s">
        <v>39</v>
      </c>
      <c r="B27" s="13" t="s">
        <v>37</v>
      </c>
      <c r="C27" s="15">
        <v>39079224</v>
      </c>
      <c r="D27" s="15">
        <v>39194191</v>
      </c>
      <c r="E27" s="15">
        <v>39248472</v>
      </c>
    </row>
    <row r="28" spans="1:5" ht="46.5" customHeight="1">
      <c r="A28" s="27" t="s">
        <v>41</v>
      </c>
      <c r="B28" s="13" t="s">
        <v>38</v>
      </c>
      <c r="C28" s="15">
        <v>1800</v>
      </c>
      <c r="D28" s="15">
        <v>1900</v>
      </c>
      <c r="E28" s="15">
        <v>2000</v>
      </c>
    </row>
    <row r="29" spans="1:5" ht="134.25" customHeight="1">
      <c r="A29" s="27" t="s">
        <v>43</v>
      </c>
      <c r="B29" s="13" t="s">
        <v>40</v>
      </c>
      <c r="C29" s="15">
        <v>271157</v>
      </c>
      <c r="D29" s="15">
        <v>321690</v>
      </c>
      <c r="E29" s="15">
        <v>345130</v>
      </c>
    </row>
    <row r="30" spans="1:5" ht="45">
      <c r="A30" s="27" t="s">
        <v>75</v>
      </c>
      <c r="B30" s="13" t="s">
        <v>42</v>
      </c>
      <c r="C30" s="15">
        <v>196210</v>
      </c>
      <c r="D30" s="15">
        <v>224240</v>
      </c>
      <c r="E30" s="15">
        <v>224240</v>
      </c>
    </row>
    <row r="31" spans="1:5" ht="60.75" customHeight="1">
      <c r="A31" s="27" t="s">
        <v>76</v>
      </c>
      <c r="B31" s="13" t="s">
        <v>44</v>
      </c>
      <c r="C31" s="15">
        <v>196210</v>
      </c>
      <c r="D31" s="15">
        <v>386129</v>
      </c>
      <c r="E31" s="15">
        <v>386129</v>
      </c>
    </row>
    <row r="32" spans="1:5" ht="27" customHeight="1">
      <c r="A32" s="9" t="s">
        <v>45</v>
      </c>
      <c r="B32" s="9" t="s">
        <v>46</v>
      </c>
      <c r="C32" s="16"/>
      <c r="D32" s="23">
        <f>D33+D34+D35+D36+D37+D38+D39+D40+D41+D42+D43+D44</f>
        <v>87415283</v>
      </c>
      <c r="E32" s="23">
        <f>E33+E34+E35+E36+E37+E38+E39+E40+E41+E42+E43+E44</f>
        <v>40387652</v>
      </c>
    </row>
    <row r="33" spans="1:5" ht="75.75" customHeight="1">
      <c r="A33" s="25" t="s">
        <v>47</v>
      </c>
      <c r="B33" s="13" t="s">
        <v>80</v>
      </c>
      <c r="C33" s="15">
        <v>25000</v>
      </c>
      <c r="D33" s="15">
        <v>25000</v>
      </c>
      <c r="E33" s="15">
        <v>25000</v>
      </c>
    </row>
    <row r="34" spans="1:5" ht="30" customHeight="1">
      <c r="A34" s="25" t="s">
        <v>48</v>
      </c>
      <c r="B34" s="17" t="s">
        <v>52</v>
      </c>
      <c r="C34" s="15">
        <v>474431</v>
      </c>
      <c r="D34" s="15">
        <v>474431</v>
      </c>
      <c r="E34" s="15">
        <v>474431</v>
      </c>
    </row>
    <row r="35" spans="1:5" ht="45">
      <c r="A35" s="27" t="s">
        <v>49</v>
      </c>
      <c r="B35" s="18" t="s">
        <v>62</v>
      </c>
      <c r="C35" s="15">
        <v>4409406</v>
      </c>
      <c r="D35" s="15">
        <v>4409406</v>
      </c>
      <c r="E35" s="15">
        <v>4409406</v>
      </c>
    </row>
    <row r="36" spans="1:5" ht="60.75" customHeight="1">
      <c r="A36" s="28" t="s">
        <v>50</v>
      </c>
      <c r="B36" s="17" t="s">
        <v>82</v>
      </c>
      <c r="C36" s="15">
        <v>1122784</v>
      </c>
      <c r="D36" s="15">
        <v>38646146</v>
      </c>
      <c r="E36" s="15">
        <v>0</v>
      </c>
    </row>
    <row r="37" spans="1:5" ht="75">
      <c r="A37" s="28" t="s">
        <v>51</v>
      </c>
      <c r="B37" s="17" t="s">
        <v>78</v>
      </c>
      <c r="C37" s="15"/>
      <c r="D37" s="5"/>
      <c r="E37" s="15">
        <v>384615</v>
      </c>
    </row>
    <row r="38" spans="1:5" ht="60" customHeight="1">
      <c r="A38" s="27" t="s">
        <v>53</v>
      </c>
      <c r="B38" s="17" t="s">
        <v>63</v>
      </c>
      <c r="C38" s="15">
        <v>7100000</v>
      </c>
      <c r="D38" s="15">
        <v>7100000</v>
      </c>
      <c r="E38" s="15">
        <v>7100000</v>
      </c>
    </row>
    <row r="39" spans="1:5" ht="89.25" customHeight="1">
      <c r="A39" s="27" t="s">
        <v>54</v>
      </c>
      <c r="B39" s="17" t="s">
        <v>79</v>
      </c>
      <c r="C39" s="15">
        <v>2998827</v>
      </c>
      <c r="D39" s="15"/>
      <c r="E39" s="15"/>
    </row>
    <row r="40" spans="1:5" ht="102" customHeight="1">
      <c r="A40" s="27" t="s">
        <v>55</v>
      </c>
      <c r="B40" s="17" t="s">
        <v>64</v>
      </c>
      <c r="C40" s="15">
        <v>10400000</v>
      </c>
      <c r="D40" s="15">
        <v>15701200</v>
      </c>
      <c r="E40" s="15">
        <v>15899200</v>
      </c>
    </row>
    <row r="41" spans="1:5" ht="129" customHeight="1">
      <c r="A41" s="27" t="s">
        <v>56</v>
      </c>
      <c r="B41" s="17" t="s">
        <v>65</v>
      </c>
      <c r="C41" s="15">
        <v>1500000</v>
      </c>
      <c r="D41" s="15">
        <v>2989700</v>
      </c>
      <c r="E41" s="15"/>
    </row>
    <row r="42" spans="1:5" ht="118.5" customHeight="1">
      <c r="A42" s="27" t="s">
        <v>57</v>
      </c>
      <c r="B42" s="17" t="s">
        <v>67</v>
      </c>
      <c r="C42" s="15">
        <v>2500000</v>
      </c>
      <c r="D42" s="15">
        <v>11930200</v>
      </c>
      <c r="E42" s="15">
        <v>10395000</v>
      </c>
    </row>
    <row r="43" spans="1:5" ht="123" customHeight="1">
      <c r="A43" s="27" t="s">
        <v>58</v>
      </c>
      <c r="B43" s="17" t="s">
        <v>66</v>
      </c>
      <c r="C43" s="15"/>
      <c r="D43" s="15">
        <v>4439200</v>
      </c>
      <c r="E43" s="15"/>
    </row>
    <row r="44" spans="1:5" ht="116.25" customHeight="1">
      <c r="A44" s="27" t="s">
        <v>59</v>
      </c>
      <c r="B44" s="17" t="s">
        <v>68</v>
      </c>
      <c r="C44" s="15">
        <v>1700000</v>
      </c>
      <c r="D44" s="15">
        <v>1700000</v>
      </c>
      <c r="E44" s="15">
        <v>1700000</v>
      </c>
    </row>
    <row r="45" spans="1:5" ht="28.5">
      <c r="A45" s="9" t="s">
        <v>60</v>
      </c>
      <c r="B45" s="19" t="s">
        <v>61</v>
      </c>
      <c r="C45" s="5"/>
      <c r="D45" s="20">
        <f>D46</f>
        <v>0</v>
      </c>
      <c r="E45" s="29">
        <f>E46</f>
        <v>0</v>
      </c>
    </row>
    <row r="46" spans="1:5" ht="45">
      <c r="A46" s="27" t="s">
        <v>77</v>
      </c>
      <c r="B46" s="18" t="s">
        <v>69</v>
      </c>
      <c r="C46" s="15">
        <v>7000000</v>
      </c>
      <c r="D46" s="15"/>
      <c r="E46" s="15"/>
    </row>
  </sheetData>
  <mergeCells count="6">
    <mergeCell ref="B6:E6"/>
    <mergeCell ref="B1:E1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2018-11-16T15:01:19Z</cp:lastPrinted>
  <dcterms:created xsi:type="dcterms:W3CDTF">2018-11-02T05:03:27Z</dcterms:created>
  <dcterms:modified xsi:type="dcterms:W3CDTF">2018-11-16T15:03:39Z</dcterms:modified>
  <cp:category/>
  <cp:version/>
  <cp:contentType/>
  <cp:contentStatus/>
</cp:coreProperties>
</file>