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4175" windowHeight="8265"/>
  </bookViews>
  <sheets>
    <sheet name="Лист4" sheetId="4" r:id="rId1"/>
    <sheet name="Лист1" sheetId="1" r:id="rId2"/>
    <sheet name="Лист2" sheetId="2" r:id="rId3"/>
    <sheet name="Лист3" sheetId="3" r:id="rId4"/>
  </sheets>
  <calcPr calcId="144525"/>
</workbook>
</file>

<file path=xl/calcChain.xml><?xml version="1.0" encoding="utf-8"?>
<calcChain xmlns="http://schemas.openxmlformats.org/spreadsheetml/2006/main">
  <c r="E7" i="4" l="1"/>
  <c r="D6" i="4" l="1"/>
  <c r="G7" i="4"/>
  <c r="C7" i="4"/>
  <c r="B7" i="4"/>
  <c r="H6" i="4"/>
  <c r="F6" i="4"/>
  <c r="H5" i="4"/>
  <c r="F5" i="4"/>
  <c r="D5" i="4"/>
  <c r="G8" i="1"/>
  <c r="E8" i="1"/>
  <c r="H7" i="1"/>
  <c r="H6" i="1"/>
  <c r="F7" i="1"/>
  <c r="F6" i="1"/>
  <c r="G18" i="1"/>
  <c r="G14" i="1"/>
  <c r="E18" i="1"/>
  <c r="E14" i="1"/>
  <c r="D7" i="1"/>
  <c r="D6" i="1"/>
  <c r="B8" i="1"/>
  <c r="C8" i="1"/>
  <c r="C18" i="1"/>
  <c r="C14" i="1"/>
</calcChain>
</file>

<file path=xl/sharedStrings.xml><?xml version="1.0" encoding="utf-8"?>
<sst xmlns="http://schemas.openxmlformats.org/spreadsheetml/2006/main" count="31" uniqueCount="27">
  <si>
    <t xml:space="preserve">Прогноз основных характеристик консолидированного бюджета муниципального района </t>
  </si>
  <si>
    <t>на 2014 гол и плановый период 2015 и 2016 годов</t>
  </si>
  <si>
    <t>Основные характеристики консолидированного бюджета</t>
  </si>
  <si>
    <t>Оценка 2013 года</t>
  </si>
  <si>
    <t>2014 год</t>
  </si>
  <si>
    <t>% к уровню 2013 года</t>
  </si>
  <si>
    <t>2015 год</t>
  </si>
  <si>
    <t>2016 год</t>
  </si>
  <si>
    <t>% к уровню 2014 года</t>
  </si>
  <si>
    <t>% к уровню 2015 года</t>
  </si>
  <si>
    <t>Общий объем доходов</t>
  </si>
  <si>
    <t>Общий объем расходов</t>
  </si>
  <si>
    <t>Дефицит (-), профицит (+)</t>
  </si>
  <si>
    <t>доходы р-н</t>
  </si>
  <si>
    <t>дох пос.</t>
  </si>
  <si>
    <t xml:space="preserve">расх р-н </t>
  </si>
  <si>
    <t>расх.пос.</t>
  </si>
  <si>
    <t>тыс.руб.</t>
  </si>
  <si>
    <t>(тыс.руб.)</t>
  </si>
  <si>
    <t>2024 год</t>
  </si>
  <si>
    <t>% к уровню 2023 года</t>
  </si>
  <si>
    <t>2025 год</t>
  </si>
  <si>
    <t>% к уровню 2024 года</t>
  </si>
  <si>
    <t>Прогноз основных характеристик консолидированного бюджета муниципального района "Перемышльский район" на 2024 год и на плановый период 2025 и 2026 годов</t>
  </si>
  <si>
    <t>Оценка 2023 года</t>
  </si>
  <si>
    <t>2026 год</t>
  </si>
  <si>
    <t>% к уровню 2025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</si>
</sst>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Border="1"/>
    <xf numFmtId="3" fontId="0" fillId="0" borderId="0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M18" sqref="M18"/>
    </sheetView>
  </sheetViews>
  <sheetFormatPr defaultRowHeight="15" x14ac:dyDescent="0.25"/>
  <cols>
    <col min="1" max="1" width="21.42578125" customWidth="1"/>
    <col min="2" max="2" width="13" customWidth="1"/>
    <col min="3" max="3" width="13.85546875" customWidth="1"/>
    <col min="4" max="4" width="11.7109375" customWidth="1"/>
    <col min="5" max="5" width="13" customWidth="1"/>
    <col min="6" max="6" width="12" customWidth="1"/>
    <col min="7" max="7" width="12.85546875" customWidth="1"/>
    <col min="8" max="8" width="11.42578125" customWidth="1"/>
  </cols>
  <sheetData>
    <row r="1" spans="1:9" ht="42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</row>
    <row r="3" spans="1:9" ht="23.25" customHeight="1" x14ac:dyDescent="0.25">
      <c r="H3" t="s">
        <v>18</v>
      </c>
    </row>
    <row r="4" spans="1:9" ht="78" customHeight="1" x14ac:dyDescent="0.25">
      <c r="A4" s="6" t="s">
        <v>2</v>
      </c>
      <c r="B4" s="6" t="s">
        <v>24</v>
      </c>
      <c r="C4" s="7" t="s">
        <v>19</v>
      </c>
      <c r="D4" s="6" t="s">
        <v>20</v>
      </c>
      <c r="E4" s="7" t="s">
        <v>21</v>
      </c>
      <c r="F4" s="6" t="s">
        <v>22</v>
      </c>
      <c r="G4" s="7" t="s">
        <v>25</v>
      </c>
      <c r="H4" s="6" t="s">
        <v>26</v>
      </c>
    </row>
    <row r="5" spans="1:9" ht="30" x14ac:dyDescent="0.25">
      <c r="A5" s="1" t="s">
        <v>10</v>
      </c>
      <c r="B5" s="8">
        <v>849370.8</v>
      </c>
      <c r="C5" s="8">
        <v>844130.3</v>
      </c>
      <c r="D5" s="9">
        <f>C5/B5*100</f>
        <v>99.383013873328352</v>
      </c>
      <c r="E5" s="8">
        <v>801139.8</v>
      </c>
      <c r="F5" s="9">
        <f>E5/C5*100</f>
        <v>94.907125120375369</v>
      </c>
      <c r="G5" s="8">
        <v>749407.9</v>
      </c>
      <c r="H5" s="9">
        <f>G5/E5*100</f>
        <v>93.54271252033665</v>
      </c>
    </row>
    <row r="6" spans="1:9" ht="30" x14ac:dyDescent="0.25">
      <c r="A6" s="1" t="s">
        <v>11</v>
      </c>
      <c r="B6" s="8">
        <v>918174</v>
      </c>
      <c r="C6" s="8">
        <v>853642.8</v>
      </c>
      <c r="D6" s="9">
        <f>C6/B6*100</f>
        <v>92.971789660783259</v>
      </c>
      <c r="E6" s="8">
        <v>801139.8</v>
      </c>
      <c r="F6" s="9">
        <f>E6/C6*100</f>
        <v>93.849535192003032</v>
      </c>
      <c r="G6" s="8">
        <v>749407.8</v>
      </c>
      <c r="H6" s="9">
        <f>G6/E6*100</f>
        <v>93.542700038120685</v>
      </c>
    </row>
    <row r="7" spans="1:9" ht="30" x14ac:dyDescent="0.25">
      <c r="A7" s="1" t="s">
        <v>12</v>
      </c>
      <c r="B7" s="8">
        <f>B5-B6</f>
        <v>-68803.199999999953</v>
      </c>
      <c r="C7" s="8">
        <f>C5-C6</f>
        <v>-9512.5</v>
      </c>
      <c r="D7" s="8"/>
      <c r="E7" s="8">
        <f>E5-E6</f>
        <v>0</v>
      </c>
      <c r="F7" s="8"/>
      <c r="G7" s="8">
        <f>G5-G6</f>
        <v>9.9999999976716936E-2</v>
      </c>
      <c r="H7" s="8"/>
    </row>
    <row r="10" spans="1:9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9" x14ac:dyDescent="0.25">
      <c r="A11" s="12"/>
      <c r="B11" s="12"/>
      <c r="C11" s="13"/>
      <c r="D11" s="12"/>
      <c r="E11" s="13"/>
      <c r="F11" s="12"/>
      <c r="G11" s="13"/>
      <c r="H11" s="12"/>
      <c r="I11" s="12"/>
    </row>
    <row r="12" spans="1:9" x14ac:dyDescent="0.25">
      <c r="A12" s="12"/>
      <c r="B12" s="12"/>
      <c r="C12" s="13"/>
      <c r="D12" s="12"/>
      <c r="E12" s="13"/>
      <c r="F12" s="12"/>
      <c r="G12" s="13"/>
      <c r="H12" s="12"/>
      <c r="I12" s="12"/>
    </row>
    <row r="13" spans="1:9" x14ac:dyDescent="0.25">
      <c r="A13" s="12"/>
      <c r="B13" s="12"/>
      <c r="C13" s="13"/>
      <c r="D13" s="12"/>
      <c r="E13" s="13"/>
      <c r="F13" s="12"/>
      <c r="G13" s="13"/>
      <c r="H13" s="12"/>
      <c r="I13" s="12"/>
    </row>
    <row r="14" spans="1:9" x14ac:dyDescent="0.25">
      <c r="A14" s="12"/>
      <c r="B14" s="12"/>
      <c r="C14" s="12"/>
      <c r="D14" s="12"/>
      <c r="E14" s="12"/>
      <c r="F14" s="12"/>
      <c r="G14" s="12"/>
      <c r="H14" s="12"/>
      <c r="I14" s="12"/>
    </row>
    <row r="15" spans="1:9" x14ac:dyDescent="0.25">
      <c r="A15" s="12"/>
      <c r="B15" s="13"/>
      <c r="C15" s="13"/>
      <c r="D15" s="10"/>
      <c r="E15" s="13"/>
      <c r="F15" s="10"/>
      <c r="G15" s="13"/>
      <c r="H15" s="10"/>
      <c r="I15" s="12"/>
    </row>
    <row r="16" spans="1:9" x14ac:dyDescent="0.25">
      <c r="A16" s="12"/>
      <c r="B16" s="13"/>
      <c r="C16" s="13"/>
      <c r="D16" s="12"/>
      <c r="E16" s="13"/>
      <c r="F16" s="12"/>
      <c r="G16" s="13"/>
      <c r="H16" s="10"/>
      <c r="I16" s="12"/>
    </row>
    <row r="17" spans="1:9" x14ac:dyDescent="0.25">
      <c r="A17" s="12"/>
      <c r="B17" s="12"/>
      <c r="C17" s="13"/>
      <c r="D17" s="12"/>
      <c r="E17" s="13"/>
      <c r="F17" s="12"/>
      <c r="G17" s="13"/>
      <c r="H17" s="12"/>
      <c r="I17" s="12"/>
    </row>
    <row r="18" spans="1:9" x14ac:dyDescent="0.25">
      <c r="A18" s="12"/>
      <c r="B18" s="12"/>
      <c r="C18" s="13"/>
      <c r="D18" s="12"/>
      <c r="E18" s="13"/>
      <c r="F18" s="12"/>
      <c r="G18" s="13"/>
      <c r="H18" s="12"/>
      <c r="I18" s="12"/>
    </row>
    <row r="19" spans="1:9" x14ac:dyDescent="0.25">
      <c r="A19" s="12"/>
      <c r="B19" s="12"/>
      <c r="C19" s="13"/>
      <c r="D19" s="12"/>
      <c r="E19" s="13"/>
      <c r="F19" s="12"/>
      <c r="G19" s="13"/>
      <c r="H19" s="12"/>
      <c r="I19" s="12"/>
    </row>
    <row r="20" spans="1:9" x14ac:dyDescent="0.25">
      <c r="A20" s="12"/>
      <c r="B20" s="13"/>
      <c r="C20" s="12"/>
      <c r="D20" s="12"/>
      <c r="E20" s="12"/>
      <c r="F20" s="12"/>
      <c r="G20" s="12"/>
      <c r="H20" s="12"/>
      <c r="I20" s="12"/>
    </row>
    <row r="21" spans="1:9" x14ac:dyDescent="0.25">
      <c r="A21" s="12"/>
      <c r="B21" s="13"/>
      <c r="C21" s="13"/>
      <c r="D21" s="13"/>
      <c r="E21" s="13"/>
      <c r="F21" s="13"/>
      <c r="G21" s="13"/>
      <c r="H21" s="12"/>
      <c r="I21" s="12"/>
    </row>
    <row r="22" spans="1:9" x14ac:dyDescent="0.25">
      <c r="A22" s="12"/>
      <c r="B22" s="12"/>
      <c r="C22" s="12"/>
      <c r="D22" s="12"/>
      <c r="E22" s="12"/>
      <c r="F22" s="12"/>
      <c r="G22" s="12"/>
      <c r="H22" s="12"/>
      <c r="I22" s="12"/>
    </row>
    <row r="23" spans="1:9" x14ac:dyDescent="0.25">
      <c r="A23" s="12"/>
      <c r="B23" s="12"/>
      <c r="C23" s="13"/>
      <c r="D23" s="13"/>
      <c r="E23" s="13"/>
      <c r="F23" s="13"/>
      <c r="G23" s="13"/>
      <c r="H23" s="12"/>
      <c r="I23" s="12"/>
    </row>
    <row r="24" spans="1:9" x14ac:dyDescent="0.25">
      <c r="A24" s="12"/>
      <c r="B24" s="12"/>
      <c r="C24" s="13"/>
      <c r="D24" s="13"/>
      <c r="E24" s="13"/>
      <c r="F24" s="13"/>
      <c r="G24" s="13"/>
      <c r="H24" s="12"/>
      <c r="I24" s="12"/>
    </row>
    <row r="25" spans="1:9" x14ac:dyDescent="0.25">
      <c r="C25" s="5"/>
      <c r="D25" s="5"/>
      <c r="E25" s="5"/>
      <c r="F25" s="5"/>
      <c r="G25" s="5"/>
    </row>
  </sheetData>
  <mergeCells count="1">
    <mergeCell ref="A1:H1"/>
  </mergeCells>
  <phoneticPr fontId="0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8"/>
  <sheetViews>
    <sheetView workbookViewId="0">
      <selection activeCell="D21" sqref="D21"/>
    </sheetView>
  </sheetViews>
  <sheetFormatPr defaultRowHeight="15" x14ac:dyDescent="0.25"/>
  <cols>
    <col min="1" max="1" width="24.7109375" customWidth="1"/>
    <col min="2" max="2" width="11.42578125" customWidth="1"/>
    <col min="3" max="3" width="10.28515625" customWidth="1"/>
    <col min="4" max="4" width="10.7109375" customWidth="1"/>
    <col min="5" max="5" width="10.140625" customWidth="1"/>
    <col min="6" max="7" width="10" customWidth="1"/>
    <col min="8" max="8" width="10.140625" customWidth="1"/>
  </cols>
  <sheetData>
    <row r="2" spans="1:8" x14ac:dyDescent="0.25">
      <c r="A2" t="s">
        <v>0</v>
      </c>
    </row>
    <row r="3" spans="1:8" x14ac:dyDescent="0.25">
      <c r="A3" t="s">
        <v>1</v>
      </c>
    </row>
    <row r="4" spans="1:8" x14ac:dyDescent="0.25">
      <c r="H4" t="s">
        <v>17</v>
      </c>
    </row>
    <row r="5" spans="1:8" ht="60" x14ac:dyDescent="0.25">
      <c r="A5" s="1" t="s">
        <v>2</v>
      </c>
      <c r="B5" s="1" t="s">
        <v>3</v>
      </c>
      <c r="C5" s="2" t="s">
        <v>4</v>
      </c>
      <c r="D5" s="1" t="s">
        <v>5</v>
      </c>
      <c r="E5" s="2" t="s">
        <v>6</v>
      </c>
      <c r="F5" s="1" t="s">
        <v>8</v>
      </c>
      <c r="G5" s="2" t="s">
        <v>7</v>
      </c>
      <c r="H5" s="1" t="s">
        <v>9</v>
      </c>
    </row>
    <row r="6" spans="1:8" ht="30" customHeight="1" x14ac:dyDescent="0.25">
      <c r="A6" s="1" t="s">
        <v>10</v>
      </c>
      <c r="B6" s="3">
        <v>415605</v>
      </c>
      <c r="C6" s="3">
        <v>448894</v>
      </c>
      <c r="D6" s="4">
        <f>C6/B6*100</f>
        <v>108.0097688911346</v>
      </c>
      <c r="E6" s="3">
        <v>449701</v>
      </c>
      <c r="F6" s="4">
        <f>E6/C6*100</f>
        <v>100.17977518077765</v>
      </c>
      <c r="G6" s="3">
        <v>453895</v>
      </c>
      <c r="H6" s="4">
        <f>G6/E6*100</f>
        <v>100.93261967396114</v>
      </c>
    </row>
    <row r="7" spans="1:8" ht="31.5" customHeight="1" x14ac:dyDescent="0.25">
      <c r="A7" s="1" t="s">
        <v>11</v>
      </c>
      <c r="B7" s="3">
        <v>431581</v>
      </c>
      <c r="C7" s="3">
        <v>450363</v>
      </c>
      <c r="D7" s="4">
        <f>C7/B7*100</f>
        <v>104.35190613117815</v>
      </c>
      <c r="E7" s="3">
        <v>451062</v>
      </c>
      <c r="F7" s="4">
        <f>E7/C7*100</f>
        <v>100.15520813210676</v>
      </c>
      <c r="G7" s="3">
        <v>455419</v>
      </c>
      <c r="H7" s="4">
        <f>G7/E7*100</f>
        <v>100.96594259769167</v>
      </c>
    </row>
    <row r="8" spans="1:8" ht="30.75" customHeight="1" x14ac:dyDescent="0.25">
      <c r="A8" s="1" t="s">
        <v>12</v>
      </c>
      <c r="B8" s="3">
        <f>B6-B7</f>
        <v>-15976</v>
      </c>
      <c r="C8" s="3">
        <f>C6-C7</f>
        <v>-1469</v>
      </c>
      <c r="D8" s="3"/>
      <c r="E8" s="3">
        <f>E6-E7</f>
        <v>-1361</v>
      </c>
      <c r="F8" s="3"/>
      <c r="G8" s="3">
        <f>G6-G7</f>
        <v>-1524</v>
      </c>
      <c r="H8" s="3"/>
    </row>
    <row r="12" spans="1:8" x14ac:dyDescent="0.25">
      <c r="A12" t="s">
        <v>13</v>
      </c>
      <c r="C12">
        <v>382013511</v>
      </c>
      <c r="E12">
        <v>382402859</v>
      </c>
      <c r="G12">
        <v>385405208</v>
      </c>
    </row>
    <row r="13" spans="1:8" x14ac:dyDescent="0.25">
      <c r="A13" t="s">
        <v>14</v>
      </c>
      <c r="C13">
        <v>66880647</v>
      </c>
      <c r="E13">
        <v>67297776</v>
      </c>
      <c r="G13">
        <v>68489576</v>
      </c>
    </row>
    <row r="14" spans="1:8" x14ac:dyDescent="0.25">
      <c r="B14">
        <v>415605</v>
      </c>
      <c r="C14">
        <f>SUM(C12:C13)</f>
        <v>448894158</v>
      </c>
      <c r="E14">
        <f>SUM(E12:E13)</f>
        <v>449700635</v>
      </c>
      <c r="G14">
        <f>SUM(G12:G13)</f>
        <v>453894784</v>
      </c>
    </row>
    <row r="16" spans="1:8" x14ac:dyDescent="0.25">
      <c r="A16" t="s">
        <v>15</v>
      </c>
      <c r="C16">
        <v>383481856</v>
      </c>
      <c r="E16">
        <v>383763859</v>
      </c>
      <c r="G16">
        <v>386929228</v>
      </c>
    </row>
    <row r="17" spans="1:7" x14ac:dyDescent="0.25">
      <c r="A17" t="s">
        <v>16</v>
      </c>
      <c r="C17">
        <v>66880647</v>
      </c>
      <c r="E17">
        <v>67297776</v>
      </c>
      <c r="G17">
        <v>68489576</v>
      </c>
    </row>
    <row r="18" spans="1:7" x14ac:dyDescent="0.25">
      <c r="C18">
        <f>SUM(C16:C17)</f>
        <v>450362503</v>
      </c>
      <c r="E18">
        <f>SUM(E16:E17)</f>
        <v>451061635</v>
      </c>
      <c r="G18">
        <f>SUM(G16:G17)</f>
        <v>455418804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2023-11-19T08:12:13Z</cp:lastPrinted>
  <dcterms:created xsi:type="dcterms:W3CDTF">2013-11-19T09:39:04Z</dcterms:created>
  <dcterms:modified xsi:type="dcterms:W3CDTF">2023-11-19T08:13:04Z</dcterms:modified>
</cp:coreProperties>
</file>